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84" yWindow="24" windowWidth="14292" windowHeight="5280" firstSheet="1" activeTab="1"/>
  </bookViews>
  <sheets>
    <sheet name="сад" sheetId="1" state="hidden" r:id="rId1"/>
    <sheet name="льгота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45" i="2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49" i="1"/>
  <c r="E26"/>
  <c r="E46" i="2" l="1"/>
  <c r="E11" i="1"/>
  <c r="E12"/>
  <c r="E13"/>
  <c r="E14"/>
  <c r="E15"/>
  <c r="E16"/>
  <c r="E17"/>
  <c r="E18"/>
  <c r="E19"/>
  <c r="E20"/>
  <c r="E21"/>
  <c r="E22"/>
  <c r="E23"/>
  <c r="E24"/>
  <c r="E25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10"/>
  <c r="E50" l="1"/>
</calcChain>
</file>

<file path=xl/sharedStrings.xml><?xml version="1.0" encoding="utf-8"?>
<sst xmlns="http://schemas.openxmlformats.org/spreadsheetml/2006/main" count="106" uniqueCount="57">
  <si>
    <t>Приложение 1</t>
  </si>
  <si>
    <t xml:space="preserve">Спецификация  </t>
  </si>
  <si>
    <t>№</t>
  </si>
  <si>
    <t xml:space="preserve">Наименование продуктов </t>
  </si>
  <si>
    <t>Цена</t>
  </si>
  <si>
    <t>кг</t>
  </si>
  <si>
    <t>руб</t>
  </si>
  <si>
    <t>говядина</t>
  </si>
  <si>
    <t>говяжья печень</t>
  </si>
  <si>
    <t>горох</t>
  </si>
  <si>
    <t>горошек зеленый консерв</t>
  </si>
  <si>
    <t>дрожжи</t>
  </si>
  <si>
    <t>какао</t>
  </si>
  <si>
    <t>кофейный напиток</t>
  </si>
  <si>
    <t>крупа гречневая</t>
  </si>
  <si>
    <t>крупа манная</t>
  </si>
  <si>
    <t>крупа перловая</t>
  </si>
  <si>
    <t>крупа пшеничная "Артек"</t>
  </si>
  <si>
    <t>крупа рисовая</t>
  </si>
  <si>
    <t xml:space="preserve">куриное филе </t>
  </si>
  <si>
    <t>куры</t>
  </si>
  <si>
    <t>лимон</t>
  </si>
  <si>
    <t>макароны</t>
  </si>
  <si>
    <t>масло растительное</t>
  </si>
  <si>
    <t>сгущенка</t>
  </si>
  <si>
    <t>мука</t>
  </si>
  <si>
    <t>огурцы консерв</t>
  </si>
  <si>
    <t>печенье</t>
  </si>
  <si>
    <t>пряники</t>
  </si>
  <si>
    <t>пшено</t>
  </si>
  <si>
    <t>минтай филе</t>
  </si>
  <si>
    <t>сахар</t>
  </si>
  <si>
    <t>сок</t>
  </si>
  <si>
    <t>соль</t>
  </si>
  <si>
    <t>сухари панировачные</t>
  </si>
  <si>
    <t>сухофрукта</t>
  </si>
  <si>
    <t>сыр</t>
  </si>
  <si>
    <t>чай</t>
  </si>
  <si>
    <t>яблоки</t>
  </si>
  <si>
    <t>яйцо куриное</t>
  </si>
  <si>
    <t>томаты конс.3.0</t>
  </si>
  <si>
    <t>Поставщик:</t>
  </si>
  <si>
    <t>Заказчик:</t>
  </si>
  <si>
    <t xml:space="preserve">Директор МБОУ Октябрьская СОШ </t>
  </si>
  <si>
    <t>Бутусова О.И._____________________</t>
  </si>
  <si>
    <t>Рудюк   Е.Л._____________________</t>
  </si>
  <si>
    <t>крахмал 0,500 кг</t>
  </si>
  <si>
    <t>лимонная кислота 10г.</t>
  </si>
  <si>
    <t>овсяные хлопья "Геркулес" 400г.</t>
  </si>
  <si>
    <t>повидло 600г</t>
  </si>
  <si>
    <t>томатная паста ГОСТ</t>
  </si>
  <si>
    <t>Родительская плата дошкольное подразделение</t>
  </si>
  <si>
    <t>кукуруза консерв. 340г.</t>
  </si>
  <si>
    <t>к Дополнительному соглашению №1 к контракту № 21СОШ/1</t>
  </si>
  <si>
    <t>от  "09"января_ 2024 г.</t>
  </si>
  <si>
    <t>от  "01"марта_ 2024 г.</t>
  </si>
  <si>
    <t>к Дополнительному соглашению №1 к контракту № 21СОШ/19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</si>
</sst>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sz val="14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1" fillId="0" borderId="0" xfId="1"/>
    <xf numFmtId="0" fontId="2" fillId="0" borderId="0" xfId="1" applyFont="1"/>
    <xf numFmtId="0" fontId="2" fillId="3" borderId="0" xfId="1" applyFont="1" applyFill="1"/>
    <xf numFmtId="0" fontId="3" fillId="0" borderId="0" xfId="1" applyFont="1"/>
    <xf numFmtId="0" fontId="4" fillId="0" borderId="0" xfId="1" applyFont="1" applyAlignment="1"/>
    <xf numFmtId="0" fontId="1" fillId="0" borderId="0" xfId="1" applyFont="1"/>
    <xf numFmtId="0" fontId="4" fillId="0" borderId="0" xfId="1" applyFont="1" applyAlignment="1">
      <alignment horizontal="center"/>
    </xf>
    <xf numFmtId="0" fontId="5" fillId="0" borderId="0" xfId="1" applyFont="1"/>
    <xf numFmtId="0" fontId="6" fillId="0" borderId="0" xfId="1" applyFont="1"/>
    <xf numFmtId="0" fontId="5" fillId="0" borderId="0" xfId="1" applyFont="1" applyAlignment="1"/>
    <xf numFmtId="0" fontId="7" fillId="0" borderId="0" xfId="1" applyFont="1" applyAlignment="1">
      <alignment horizontal="center" vertical="center"/>
    </xf>
    <xf numFmtId="0" fontId="7" fillId="0" borderId="0" xfId="1" applyFont="1"/>
    <xf numFmtId="0" fontId="7" fillId="3" borderId="0" xfId="1" applyFont="1" applyFill="1"/>
    <xf numFmtId="0" fontId="7" fillId="0" borderId="0" xfId="1" applyFont="1" applyAlignment="1"/>
    <xf numFmtId="0" fontId="7" fillId="3" borderId="1" xfId="1" applyFont="1" applyFill="1" applyBorder="1" applyAlignment="1">
      <alignment horizontal="center" vertical="center"/>
    </xf>
    <xf numFmtId="0" fontId="7" fillId="3" borderId="1" xfId="1" applyFont="1" applyFill="1" applyBorder="1" applyAlignment="1">
      <alignment horizontal="center" vertical="center" wrapText="1"/>
    </xf>
    <xf numFmtId="2" fontId="7" fillId="3" borderId="1" xfId="1" applyNumberFormat="1" applyFont="1" applyFill="1" applyBorder="1" applyAlignment="1">
      <alignment shrinkToFit="1"/>
    </xf>
    <xf numFmtId="0" fontId="3" fillId="0" borderId="1" xfId="1" applyFont="1" applyBorder="1"/>
    <xf numFmtId="0" fontId="3" fillId="3" borderId="1" xfId="1" applyFont="1" applyFill="1" applyBorder="1"/>
    <xf numFmtId="2" fontId="3" fillId="3" borderId="1" xfId="1" applyNumberFormat="1" applyFont="1" applyFill="1" applyBorder="1"/>
    <xf numFmtId="0" fontId="4" fillId="0" borderId="0" xfId="1" applyFont="1" applyAlignment="1">
      <alignment horizontal="left"/>
    </xf>
    <xf numFmtId="0" fontId="7" fillId="0" borderId="1" xfId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1" fillId="0" borderId="1" xfId="1" applyBorder="1"/>
    <xf numFmtId="0" fontId="1" fillId="0" borderId="1" xfId="1" applyFill="1" applyBorder="1"/>
    <xf numFmtId="0" fontId="1" fillId="0" borderId="1" xfId="0" applyFont="1" applyBorder="1"/>
    <xf numFmtId="0" fontId="7" fillId="0" borderId="1" xfId="1" applyFont="1" applyBorder="1" applyAlignment="1">
      <alignment horizontal="center" vertical="center"/>
    </xf>
    <xf numFmtId="0" fontId="5" fillId="0" borderId="0" xfId="1" applyFont="1" applyAlignment="1">
      <alignment wrapText="1"/>
    </xf>
    <xf numFmtId="0" fontId="1" fillId="0" borderId="0" xfId="1" applyAlignment="1"/>
    <xf numFmtId="0" fontId="7" fillId="0" borderId="0" xfId="1" applyFont="1" applyAlignment="1">
      <alignment horizontal="center"/>
    </xf>
    <xf numFmtId="0" fontId="7" fillId="0" borderId="2" xfId="1" applyFont="1" applyBorder="1" applyAlignment="1">
      <alignment horizontal="center"/>
    </xf>
    <xf numFmtId="0" fontId="7" fillId="0" borderId="1" xfId="1" applyFont="1" applyBorder="1" applyAlignment="1">
      <alignment horizontal="center" vertical="center"/>
    </xf>
    <xf numFmtId="0" fontId="7" fillId="2" borderId="3" xfId="1" applyFont="1" applyFill="1" applyBorder="1" applyAlignment="1">
      <alignment horizontal="center" vertical="center" shrinkToFit="1"/>
    </xf>
    <xf numFmtId="0" fontId="7" fillId="2" borderId="4" xfId="1" applyFont="1" applyFill="1" applyBorder="1" applyAlignment="1">
      <alignment horizontal="center" vertical="center" shrinkToFit="1"/>
    </xf>
    <xf numFmtId="0" fontId="7" fillId="2" borderId="5" xfId="1" applyFont="1" applyFill="1" applyBorder="1" applyAlignment="1">
      <alignment horizontal="center" vertical="center" shrinkToFit="1"/>
    </xf>
    <xf numFmtId="0" fontId="7" fillId="2" borderId="6" xfId="1" applyFont="1" applyFill="1" applyBorder="1" applyAlignment="1">
      <alignment horizontal="center" vertical="center" shrinkToFi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6"/>
  <sheetViews>
    <sheetView workbookViewId="0">
      <selection sqref="A1:F56"/>
    </sheetView>
  </sheetViews>
  <sheetFormatPr defaultRowHeight="14.4"/>
  <cols>
    <col min="2" max="2" width="45.109375" customWidth="1"/>
    <col min="3" max="3" width="7.5546875" customWidth="1"/>
    <col min="5" max="5" width="14.44140625" customWidth="1"/>
  </cols>
  <sheetData>
    <row r="1" spans="1:6" ht="15.6">
      <c r="A1" s="8"/>
      <c r="B1" s="9"/>
      <c r="C1" s="10"/>
      <c r="D1" s="10" t="s">
        <v>0</v>
      </c>
      <c r="E1" s="10"/>
      <c r="F1" s="10"/>
    </row>
    <row r="2" spans="1:6" ht="60.6" customHeight="1">
      <c r="A2" s="8"/>
      <c r="B2" s="8"/>
      <c r="C2" s="8"/>
      <c r="D2" s="28" t="s">
        <v>53</v>
      </c>
      <c r="E2" s="29"/>
      <c r="F2" s="10"/>
    </row>
    <row r="3" spans="1:6" ht="15.6">
      <c r="A3" s="8"/>
      <c r="B3" s="8"/>
      <c r="C3" s="8"/>
      <c r="D3" s="10" t="s">
        <v>54</v>
      </c>
      <c r="E3" s="8"/>
      <c r="F3" s="8"/>
    </row>
    <row r="4" spans="1:6" ht="15.6">
      <c r="A4" s="11"/>
      <c r="B4" s="12"/>
      <c r="C4" s="12"/>
      <c r="D4" s="13"/>
      <c r="E4" s="13"/>
      <c r="F4" s="12"/>
    </row>
    <row r="5" spans="1:6" ht="15.6">
      <c r="A5" s="30" t="s">
        <v>1</v>
      </c>
      <c r="B5" s="30"/>
      <c r="C5" s="30"/>
      <c r="D5" s="30"/>
      <c r="E5" s="30"/>
      <c r="F5" s="14"/>
    </row>
    <row r="6" spans="1:6" ht="15.6">
      <c r="A6" s="31" t="s">
        <v>51</v>
      </c>
      <c r="B6" s="31"/>
      <c r="C6" s="31"/>
      <c r="D6" s="31"/>
      <c r="E6" s="31"/>
      <c r="F6" s="12"/>
    </row>
    <row r="7" spans="1:6" ht="15.6">
      <c r="A7" s="32" t="s">
        <v>2</v>
      </c>
      <c r="B7" s="32" t="s">
        <v>3</v>
      </c>
      <c r="C7" s="32" t="s">
        <v>4</v>
      </c>
      <c r="D7" s="33"/>
      <c r="E7" s="34"/>
      <c r="F7" s="4"/>
    </row>
    <row r="8" spans="1:6" ht="15.6">
      <c r="A8" s="32"/>
      <c r="B8" s="32"/>
      <c r="C8" s="32"/>
      <c r="D8" s="35"/>
      <c r="E8" s="36"/>
      <c r="F8" s="4"/>
    </row>
    <row r="9" spans="1:6" ht="15.6">
      <c r="A9" s="32"/>
      <c r="B9" s="32"/>
      <c r="C9" s="32"/>
      <c r="D9" s="15" t="s">
        <v>5</v>
      </c>
      <c r="E9" s="16" t="s">
        <v>6</v>
      </c>
      <c r="F9" s="4"/>
    </row>
    <row r="10" spans="1:6" ht="15.6">
      <c r="A10" s="22">
        <v>2</v>
      </c>
      <c r="B10" s="24" t="s">
        <v>7</v>
      </c>
      <c r="C10" s="24">
        <v>600</v>
      </c>
      <c r="D10" s="25">
        <v>130</v>
      </c>
      <c r="E10" s="17">
        <f>C10*D10</f>
        <v>78000</v>
      </c>
      <c r="F10" s="4"/>
    </row>
    <row r="11" spans="1:6" ht="15.6">
      <c r="A11" s="22">
        <v>3</v>
      </c>
      <c r="B11" s="24" t="s">
        <v>8</v>
      </c>
      <c r="C11" s="24">
        <v>340</v>
      </c>
      <c r="D11" s="25">
        <v>30</v>
      </c>
      <c r="E11" s="17">
        <f t="shared" ref="E11:E49" si="0">C11*D11</f>
        <v>10200</v>
      </c>
      <c r="F11" s="4"/>
    </row>
    <row r="12" spans="1:6" ht="15.6">
      <c r="A12" s="22">
        <v>4</v>
      </c>
      <c r="B12" s="24" t="s">
        <v>9</v>
      </c>
      <c r="C12" s="24">
        <v>45</v>
      </c>
      <c r="D12" s="25">
        <v>12</v>
      </c>
      <c r="E12" s="17">
        <f t="shared" si="0"/>
        <v>540</v>
      </c>
      <c r="F12" s="4"/>
    </row>
    <row r="13" spans="1:6" ht="15.6">
      <c r="A13" s="22">
        <v>5</v>
      </c>
      <c r="B13" s="24" t="s">
        <v>10</v>
      </c>
      <c r="C13" s="24">
        <v>75</v>
      </c>
      <c r="D13" s="25">
        <v>35</v>
      </c>
      <c r="E13" s="17">
        <f t="shared" si="0"/>
        <v>2625</v>
      </c>
      <c r="F13" s="4"/>
    </row>
    <row r="14" spans="1:6" ht="15.6">
      <c r="A14" s="22">
        <v>6</v>
      </c>
      <c r="B14" s="24" t="s">
        <v>11</v>
      </c>
      <c r="C14" s="24">
        <v>50</v>
      </c>
      <c r="D14" s="25">
        <v>10</v>
      </c>
      <c r="E14" s="17">
        <f t="shared" si="0"/>
        <v>500</v>
      </c>
      <c r="F14" s="4"/>
    </row>
    <row r="15" spans="1:6" ht="15.6">
      <c r="A15" s="22">
        <v>7</v>
      </c>
      <c r="B15" s="24" t="s">
        <v>12</v>
      </c>
      <c r="C15" s="24">
        <v>55</v>
      </c>
      <c r="D15" s="25">
        <v>20</v>
      </c>
      <c r="E15" s="17">
        <f t="shared" si="0"/>
        <v>1100</v>
      </c>
      <c r="F15" s="4"/>
    </row>
    <row r="16" spans="1:6" ht="15.6">
      <c r="A16" s="22">
        <v>8</v>
      </c>
      <c r="B16" s="24" t="s">
        <v>13</v>
      </c>
      <c r="C16" s="24">
        <v>55</v>
      </c>
      <c r="D16" s="25">
        <v>35</v>
      </c>
      <c r="E16" s="17">
        <f t="shared" si="0"/>
        <v>1925</v>
      </c>
      <c r="F16" s="4"/>
    </row>
    <row r="17" spans="1:6" ht="15.6">
      <c r="A17" s="22">
        <v>9</v>
      </c>
      <c r="B17" s="24" t="s">
        <v>46</v>
      </c>
      <c r="C17" s="24">
        <v>200</v>
      </c>
      <c r="D17" s="25">
        <v>25</v>
      </c>
      <c r="E17" s="17">
        <f t="shared" si="0"/>
        <v>5000</v>
      </c>
      <c r="F17" s="4"/>
    </row>
    <row r="18" spans="1:6" ht="15.6">
      <c r="A18" s="22">
        <v>10</v>
      </c>
      <c r="B18" s="24" t="s">
        <v>14</v>
      </c>
      <c r="C18" s="24">
        <v>85</v>
      </c>
      <c r="D18" s="25">
        <v>35</v>
      </c>
      <c r="E18" s="17">
        <f t="shared" si="0"/>
        <v>2975</v>
      </c>
      <c r="F18" s="4"/>
    </row>
    <row r="19" spans="1:6" ht="15.6">
      <c r="A19" s="22">
        <v>11</v>
      </c>
      <c r="B19" s="24" t="s">
        <v>15</v>
      </c>
      <c r="C19" s="24">
        <v>45</v>
      </c>
      <c r="D19" s="25">
        <v>30</v>
      </c>
      <c r="E19" s="17">
        <f t="shared" si="0"/>
        <v>1350</v>
      </c>
      <c r="F19" s="4"/>
    </row>
    <row r="20" spans="1:6" ht="15.6">
      <c r="A20" s="22">
        <v>12</v>
      </c>
      <c r="B20" s="24" t="s">
        <v>16</v>
      </c>
      <c r="C20" s="24">
        <v>39</v>
      </c>
      <c r="D20" s="25">
        <v>5</v>
      </c>
      <c r="E20" s="17">
        <f t="shared" si="0"/>
        <v>195</v>
      </c>
      <c r="F20" s="4"/>
    </row>
    <row r="21" spans="1:6" ht="15.6">
      <c r="A21" s="22">
        <v>13</v>
      </c>
      <c r="B21" s="24" t="s">
        <v>17</v>
      </c>
      <c r="C21" s="24">
        <v>45</v>
      </c>
      <c r="D21" s="25">
        <v>50</v>
      </c>
      <c r="E21" s="17">
        <f t="shared" si="0"/>
        <v>2250</v>
      </c>
      <c r="F21" s="4"/>
    </row>
    <row r="22" spans="1:6" ht="15.6">
      <c r="A22" s="22">
        <v>14</v>
      </c>
      <c r="B22" s="24" t="s">
        <v>18</v>
      </c>
      <c r="C22" s="24">
        <v>85</v>
      </c>
      <c r="D22" s="25">
        <v>50</v>
      </c>
      <c r="E22" s="17">
        <f t="shared" si="0"/>
        <v>4250</v>
      </c>
      <c r="F22" s="4"/>
    </row>
    <row r="23" spans="1:6" ht="15.6">
      <c r="A23" s="22">
        <v>15</v>
      </c>
      <c r="B23" s="24" t="s">
        <v>19</v>
      </c>
      <c r="C23" s="24">
        <v>430</v>
      </c>
      <c r="D23" s="25">
        <v>20</v>
      </c>
      <c r="E23" s="17">
        <f t="shared" si="0"/>
        <v>8600</v>
      </c>
      <c r="F23" s="4"/>
    </row>
    <row r="24" spans="1:6" ht="15.6">
      <c r="A24" s="22">
        <v>16</v>
      </c>
      <c r="B24" s="24" t="s">
        <v>20</v>
      </c>
      <c r="C24" s="24">
        <v>240</v>
      </c>
      <c r="D24" s="25">
        <v>150</v>
      </c>
      <c r="E24" s="17">
        <f t="shared" si="0"/>
        <v>36000</v>
      </c>
      <c r="F24" s="4"/>
    </row>
    <row r="25" spans="1:6" ht="15.6">
      <c r="A25" s="22">
        <v>17</v>
      </c>
      <c r="B25" s="24" t="s">
        <v>21</v>
      </c>
      <c r="C25" s="24">
        <v>200</v>
      </c>
      <c r="D25" s="25">
        <v>20</v>
      </c>
      <c r="E25" s="17">
        <f t="shared" si="0"/>
        <v>4000</v>
      </c>
      <c r="F25" s="4"/>
    </row>
    <row r="26" spans="1:6" ht="15.6">
      <c r="A26" s="23">
        <v>18</v>
      </c>
      <c r="B26" s="24" t="s">
        <v>47</v>
      </c>
      <c r="C26" s="24">
        <v>15</v>
      </c>
      <c r="D26" s="25">
        <v>35</v>
      </c>
      <c r="E26" s="17">
        <f t="shared" si="0"/>
        <v>525</v>
      </c>
      <c r="F26" s="4"/>
    </row>
    <row r="27" spans="1:6" ht="15.6">
      <c r="A27" s="22">
        <v>19</v>
      </c>
      <c r="B27" s="24" t="s">
        <v>22</v>
      </c>
      <c r="C27" s="25">
        <v>65</v>
      </c>
      <c r="D27" s="25">
        <v>50</v>
      </c>
      <c r="E27" s="17">
        <f t="shared" si="0"/>
        <v>3250</v>
      </c>
      <c r="F27" s="4"/>
    </row>
    <row r="28" spans="1:6" ht="15.6">
      <c r="A28" s="22">
        <v>20</v>
      </c>
      <c r="B28" s="24" t="s">
        <v>23</v>
      </c>
      <c r="C28" s="25">
        <v>135</v>
      </c>
      <c r="D28" s="25">
        <v>40</v>
      </c>
      <c r="E28" s="17">
        <f t="shared" si="0"/>
        <v>5400</v>
      </c>
      <c r="F28" s="4"/>
    </row>
    <row r="29" spans="1:6" ht="15.6">
      <c r="A29" s="22">
        <v>21</v>
      </c>
      <c r="B29" s="24" t="s">
        <v>24</v>
      </c>
      <c r="C29" s="25">
        <v>135</v>
      </c>
      <c r="D29" s="25">
        <v>42</v>
      </c>
      <c r="E29" s="17">
        <f t="shared" si="0"/>
        <v>5670</v>
      </c>
      <c r="F29" s="4"/>
    </row>
    <row r="30" spans="1:6" ht="15.6">
      <c r="A30" s="22">
        <v>22</v>
      </c>
      <c r="B30" s="24" t="s">
        <v>25</v>
      </c>
      <c r="C30" s="25">
        <v>42</v>
      </c>
      <c r="D30" s="25">
        <v>50</v>
      </c>
      <c r="E30" s="17">
        <f t="shared" si="0"/>
        <v>2100</v>
      </c>
      <c r="F30" s="4"/>
    </row>
    <row r="31" spans="1:6" ht="15.6">
      <c r="A31" s="22">
        <v>23</v>
      </c>
      <c r="B31" s="24" t="s">
        <v>48</v>
      </c>
      <c r="C31" s="25">
        <v>36</v>
      </c>
      <c r="D31" s="25">
        <v>35</v>
      </c>
      <c r="E31" s="17">
        <f t="shared" si="0"/>
        <v>1260</v>
      </c>
      <c r="F31" s="4"/>
    </row>
    <row r="32" spans="1:6" ht="15.6">
      <c r="A32" s="22">
        <v>24</v>
      </c>
      <c r="B32" s="24" t="s">
        <v>26</v>
      </c>
      <c r="C32" s="25">
        <v>240</v>
      </c>
      <c r="D32" s="25">
        <v>40</v>
      </c>
      <c r="E32" s="17">
        <f t="shared" si="0"/>
        <v>9600</v>
      </c>
      <c r="F32" s="4"/>
    </row>
    <row r="33" spans="1:6" ht="15.6">
      <c r="A33" s="22">
        <v>25</v>
      </c>
      <c r="B33" s="24" t="s">
        <v>27</v>
      </c>
      <c r="C33" s="25">
        <v>160</v>
      </c>
      <c r="D33" s="25">
        <v>40</v>
      </c>
      <c r="E33" s="17">
        <f t="shared" si="0"/>
        <v>6400</v>
      </c>
      <c r="F33" s="4"/>
    </row>
    <row r="34" spans="1:6" ht="15.6">
      <c r="A34" s="22">
        <v>26</v>
      </c>
      <c r="B34" s="24" t="s">
        <v>49</v>
      </c>
      <c r="C34" s="25">
        <v>125</v>
      </c>
      <c r="D34" s="25">
        <v>20</v>
      </c>
      <c r="E34" s="17">
        <f t="shared" si="0"/>
        <v>2500</v>
      </c>
      <c r="F34" s="4"/>
    </row>
    <row r="35" spans="1:6" ht="15.6">
      <c r="A35" s="22">
        <v>27</v>
      </c>
      <c r="B35" s="24" t="s">
        <v>28</v>
      </c>
      <c r="C35" s="25">
        <v>140</v>
      </c>
      <c r="D35" s="25">
        <v>30</v>
      </c>
      <c r="E35" s="17">
        <f t="shared" si="0"/>
        <v>4200</v>
      </c>
      <c r="F35" s="4"/>
    </row>
    <row r="36" spans="1:6" ht="15.6">
      <c r="A36" s="22">
        <v>28</v>
      </c>
      <c r="B36" s="24" t="s">
        <v>29</v>
      </c>
      <c r="C36" s="25">
        <v>45</v>
      </c>
      <c r="D36" s="25">
        <v>20</v>
      </c>
      <c r="E36" s="17">
        <f t="shared" si="0"/>
        <v>900</v>
      </c>
      <c r="F36" s="4"/>
    </row>
    <row r="37" spans="1:6" ht="15.6">
      <c r="A37" s="22">
        <v>29</v>
      </c>
      <c r="B37" s="24" t="s">
        <v>30</v>
      </c>
      <c r="C37" s="25">
        <v>370</v>
      </c>
      <c r="D37" s="25">
        <v>60</v>
      </c>
      <c r="E37" s="17">
        <f t="shared" si="0"/>
        <v>22200</v>
      </c>
      <c r="F37" s="4"/>
    </row>
    <row r="38" spans="1:6" ht="15.6">
      <c r="A38" s="22">
        <v>30</v>
      </c>
      <c r="B38" s="24" t="s">
        <v>31</v>
      </c>
      <c r="C38" s="25">
        <v>78</v>
      </c>
      <c r="D38" s="25">
        <v>140</v>
      </c>
      <c r="E38" s="17">
        <f t="shared" si="0"/>
        <v>10920</v>
      </c>
      <c r="F38" s="4"/>
    </row>
    <row r="39" spans="1:6" ht="15.6">
      <c r="A39" s="22">
        <v>31</v>
      </c>
      <c r="B39" s="24" t="s">
        <v>32</v>
      </c>
      <c r="C39" s="25">
        <v>55</v>
      </c>
      <c r="D39" s="25">
        <v>200</v>
      </c>
      <c r="E39" s="17">
        <f t="shared" si="0"/>
        <v>11000</v>
      </c>
      <c r="F39" s="4"/>
    </row>
    <row r="40" spans="1:6" ht="15.6">
      <c r="A40" s="22">
        <v>32</v>
      </c>
      <c r="B40" s="24" t="s">
        <v>33</v>
      </c>
      <c r="C40" s="25">
        <v>28</v>
      </c>
      <c r="D40" s="25">
        <v>30</v>
      </c>
      <c r="E40" s="17">
        <f t="shared" si="0"/>
        <v>840</v>
      </c>
      <c r="F40" s="4"/>
    </row>
    <row r="41" spans="1:6" ht="15.6">
      <c r="A41" s="22">
        <v>33</v>
      </c>
      <c r="B41" s="24" t="s">
        <v>34</v>
      </c>
      <c r="C41" s="25">
        <v>35</v>
      </c>
      <c r="D41" s="25">
        <v>15</v>
      </c>
      <c r="E41" s="17">
        <f t="shared" si="0"/>
        <v>525</v>
      </c>
      <c r="F41" s="4"/>
    </row>
    <row r="42" spans="1:6" ht="15.6">
      <c r="A42" s="22">
        <v>34</v>
      </c>
      <c r="B42" s="24" t="s">
        <v>35</v>
      </c>
      <c r="C42" s="25">
        <v>170</v>
      </c>
      <c r="D42" s="25">
        <v>35</v>
      </c>
      <c r="E42" s="17">
        <f t="shared" si="0"/>
        <v>5950</v>
      </c>
      <c r="F42" s="4"/>
    </row>
    <row r="43" spans="1:6" ht="15.6">
      <c r="A43" s="22">
        <v>35</v>
      </c>
      <c r="B43" s="24" t="s">
        <v>36</v>
      </c>
      <c r="C43" s="25">
        <v>680</v>
      </c>
      <c r="D43" s="25">
        <v>20</v>
      </c>
      <c r="E43" s="17">
        <f t="shared" si="0"/>
        <v>13600</v>
      </c>
      <c r="F43" s="4"/>
    </row>
    <row r="44" spans="1:6" ht="15.6">
      <c r="A44" s="22">
        <v>36</v>
      </c>
      <c r="B44" s="24" t="s">
        <v>50</v>
      </c>
      <c r="C44" s="25">
        <v>130</v>
      </c>
      <c r="D44" s="25">
        <v>50</v>
      </c>
      <c r="E44" s="17">
        <f t="shared" si="0"/>
        <v>6500</v>
      </c>
      <c r="F44" s="4"/>
    </row>
    <row r="45" spans="1:6" ht="15.6">
      <c r="A45" s="22">
        <v>37</v>
      </c>
      <c r="B45" s="24" t="s">
        <v>37</v>
      </c>
      <c r="C45" s="25">
        <v>70</v>
      </c>
      <c r="D45" s="25">
        <v>25</v>
      </c>
      <c r="E45" s="17">
        <f t="shared" si="0"/>
        <v>1750</v>
      </c>
      <c r="F45" s="4"/>
    </row>
    <row r="46" spans="1:6" ht="15.6">
      <c r="A46" s="22">
        <v>38</v>
      </c>
      <c r="B46" s="24" t="s">
        <v>38</v>
      </c>
      <c r="C46" s="25">
        <v>70</v>
      </c>
      <c r="D46" s="25">
        <v>150</v>
      </c>
      <c r="E46" s="17">
        <f t="shared" si="0"/>
        <v>10500</v>
      </c>
      <c r="F46" s="4"/>
    </row>
    <row r="47" spans="1:6" ht="15.6">
      <c r="A47" s="22">
        <v>39</v>
      </c>
      <c r="B47" s="24" t="s">
        <v>39</v>
      </c>
      <c r="C47" s="25">
        <v>17</v>
      </c>
      <c r="D47" s="25">
        <v>1500</v>
      </c>
      <c r="E47" s="17">
        <f t="shared" si="0"/>
        <v>25500</v>
      </c>
      <c r="F47" s="4"/>
    </row>
    <row r="48" spans="1:6" ht="15.6">
      <c r="A48" s="22">
        <v>40</v>
      </c>
      <c r="B48" s="24" t="s">
        <v>40</v>
      </c>
      <c r="C48" s="24">
        <v>240</v>
      </c>
      <c r="D48" s="25">
        <v>15</v>
      </c>
      <c r="E48" s="17">
        <f t="shared" si="0"/>
        <v>3600</v>
      </c>
      <c r="F48" s="1"/>
    </row>
    <row r="49" spans="1:6" ht="15.6">
      <c r="A49" s="23">
        <v>41</v>
      </c>
      <c r="B49" s="26" t="s">
        <v>52</v>
      </c>
      <c r="C49" s="24">
        <v>75</v>
      </c>
      <c r="D49" s="25">
        <v>35</v>
      </c>
      <c r="E49" s="17">
        <f t="shared" si="0"/>
        <v>2625</v>
      </c>
    </row>
    <row r="50" spans="1:6" ht="15.6">
      <c r="A50" s="18"/>
      <c r="B50" s="18"/>
      <c r="C50" s="18"/>
      <c r="D50" s="19"/>
      <c r="E50" s="20">
        <f>SUM(E10:E49)</f>
        <v>316825</v>
      </c>
      <c r="F50" s="4"/>
    </row>
    <row r="51" spans="1:6" ht="17.399999999999999">
      <c r="A51" s="2"/>
      <c r="B51" s="2"/>
      <c r="C51" s="2"/>
      <c r="D51" s="3"/>
      <c r="E51" s="3"/>
      <c r="F51" s="2"/>
    </row>
    <row r="52" spans="1:6" ht="15.6">
      <c r="A52" s="5" t="s">
        <v>41</v>
      </c>
      <c r="B52" s="6"/>
      <c r="C52" s="5" t="s">
        <v>42</v>
      </c>
      <c r="D52" s="6"/>
      <c r="E52" s="5"/>
      <c r="F52" s="21"/>
    </row>
    <row r="53" spans="1:6" ht="15.6">
      <c r="A53" s="5"/>
      <c r="B53" s="6"/>
      <c r="C53" s="5" t="s">
        <v>43</v>
      </c>
      <c r="D53" s="6"/>
      <c r="E53" s="5"/>
      <c r="F53" s="5"/>
    </row>
    <row r="54" spans="1:6" ht="15.6">
      <c r="A54" s="21"/>
      <c r="B54" s="6"/>
      <c r="C54" s="21"/>
      <c r="D54" s="6"/>
      <c r="E54" s="7"/>
      <c r="F54" s="21"/>
    </row>
    <row r="55" spans="1:6" ht="15.6">
      <c r="A55" s="5" t="s">
        <v>44</v>
      </c>
      <c r="B55" s="6"/>
      <c r="C55" s="5" t="s">
        <v>45</v>
      </c>
      <c r="D55" s="6"/>
      <c r="E55" s="5"/>
      <c r="F55" s="5"/>
    </row>
    <row r="56" spans="1:6" ht="17.399999999999999">
      <c r="A56" s="2"/>
      <c r="B56" s="2"/>
      <c r="C56" s="2"/>
      <c r="D56" s="3"/>
      <c r="E56" s="3"/>
      <c r="F56" s="2"/>
    </row>
  </sheetData>
  <mergeCells count="7">
    <mergeCell ref="D2:E2"/>
    <mergeCell ref="A5:E5"/>
    <mergeCell ref="A6:E6"/>
    <mergeCell ref="A7:A9"/>
    <mergeCell ref="B7:B9"/>
    <mergeCell ref="C7:C9"/>
    <mergeCell ref="D7:E8"/>
  </mergeCells>
  <pageMargins left="0.7" right="0.7" top="0.75" bottom="0.75" header="0.3" footer="0.3"/>
  <pageSetup paperSize="9" scale="7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2"/>
  <sheetViews>
    <sheetView tabSelected="1" workbookViewId="0">
      <selection activeCell="A31" sqref="A31:A45"/>
    </sheetView>
  </sheetViews>
  <sheetFormatPr defaultRowHeight="14.4"/>
  <cols>
    <col min="2" max="2" width="35.88671875" customWidth="1"/>
    <col min="4" max="4" width="8.88671875" customWidth="1"/>
    <col min="5" max="5" width="11.77734375" customWidth="1"/>
    <col min="6" max="6" width="8.88671875" customWidth="1"/>
  </cols>
  <sheetData>
    <row r="1" spans="1:6" ht="15.6">
      <c r="A1" s="8"/>
      <c r="B1" s="9"/>
      <c r="C1" s="10"/>
      <c r="D1" s="10" t="s">
        <v>0</v>
      </c>
      <c r="E1" s="10"/>
      <c r="F1" s="10"/>
    </row>
    <row r="2" spans="1:6" ht="67.8" customHeight="1">
      <c r="A2" s="8"/>
      <c r="B2" s="8"/>
      <c r="C2" s="8"/>
      <c r="D2" s="28" t="s">
        <v>56</v>
      </c>
      <c r="E2" s="29"/>
      <c r="F2" s="10"/>
    </row>
    <row r="3" spans="1:6" ht="15.6">
      <c r="A3" s="8"/>
      <c r="B3" s="8"/>
      <c r="C3" s="8"/>
      <c r="D3" s="10" t="s">
        <v>55</v>
      </c>
      <c r="E3" s="8"/>
      <c r="F3" s="8"/>
    </row>
    <row r="4" spans="1:6" ht="15.6">
      <c r="A4" s="11"/>
      <c r="B4" s="12"/>
      <c r="C4" s="12"/>
      <c r="D4" s="13"/>
      <c r="E4" s="13"/>
      <c r="F4" s="12"/>
    </row>
    <row r="5" spans="1:6" ht="15.6">
      <c r="A5" s="30" t="s">
        <v>1</v>
      </c>
      <c r="B5" s="30"/>
      <c r="C5" s="30"/>
      <c r="D5" s="30"/>
      <c r="E5" s="30"/>
      <c r="F5" s="14"/>
    </row>
    <row r="6" spans="1:6" ht="15.6">
      <c r="A6" s="31" t="s">
        <v>51</v>
      </c>
      <c r="B6" s="31"/>
      <c r="C6" s="31"/>
      <c r="D6" s="31"/>
      <c r="E6" s="31"/>
      <c r="F6" s="12"/>
    </row>
    <row r="7" spans="1:6" ht="15.6">
      <c r="A7" s="32" t="s">
        <v>2</v>
      </c>
      <c r="B7" s="32" t="s">
        <v>3</v>
      </c>
      <c r="C7" s="32" t="s">
        <v>4</v>
      </c>
      <c r="D7" s="33"/>
      <c r="E7" s="34"/>
      <c r="F7" s="4"/>
    </row>
    <row r="8" spans="1:6" ht="15.6">
      <c r="A8" s="32"/>
      <c r="B8" s="32"/>
      <c r="C8" s="32"/>
      <c r="D8" s="35"/>
      <c r="E8" s="36"/>
      <c r="F8" s="4"/>
    </row>
    <row r="9" spans="1:6" ht="15.6">
      <c r="A9" s="32"/>
      <c r="B9" s="32"/>
      <c r="C9" s="32"/>
      <c r="D9" s="15" t="s">
        <v>5</v>
      </c>
      <c r="E9" s="16" t="s">
        <v>6</v>
      </c>
      <c r="F9" s="4"/>
    </row>
    <row r="10" spans="1:6" ht="15.6">
      <c r="A10" s="27">
        <v>2</v>
      </c>
      <c r="B10" s="24" t="s">
        <v>7</v>
      </c>
      <c r="C10" s="24">
        <v>600</v>
      </c>
      <c r="D10" s="25">
        <v>4</v>
      </c>
      <c r="E10" s="17">
        <f>C10*D10</f>
        <v>2400</v>
      </c>
      <c r="F10" s="4"/>
    </row>
    <row r="11" spans="1:6" ht="15.6">
      <c r="A11" s="27">
        <v>3</v>
      </c>
      <c r="B11" s="24" t="s">
        <v>8</v>
      </c>
      <c r="C11" s="24">
        <v>340</v>
      </c>
      <c r="D11" s="25">
        <v>1</v>
      </c>
      <c r="E11" s="17">
        <f t="shared" ref="E11:E45" si="0">C11*D11</f>
        <v>340</v>
      </c>
      <c r="F11" s="4"/>
    </row>
    <row r="12" spans="1:6" ht="15.6">
      <c r="A12" s="27">
        <v>4</v>
      </c>
      <c r="B12" s="24" t="s">
        <v>9</v>
      </c>
      <c r="C12" s="24">
        <v>45</v>
      </c>
      <c r="D12" s="25">
        <v>1</v>
      </c>
      <c r="E12" s="17">
        <f t="shared" si="0"/>
        <v>45</v>
      </c>
      <c r="F12" s="4"/>
    </row>
    <row r="13" spans="1:6" ht="15.6">
      <c r="A13" s="27">
        <v>5</v>
      </c>
      <c r="B13" s="24" t="s">
        <v>10</v>
      </c>
      <c r="C13" s="24">
        <v>75</v>
      </c>
      <c r="D13" s="25">
        <v>2</v>
      </c>
      <c r="E13" s="17">
        <f t="shared" si="0"/>
        <v>150</v>
      </c>
      <c r="F13" s="4"/>
    </row>
    <row r="14" spans="1:6" ht="15.6">
      <c r="A14" s="27">
        <v>6</v>
      </c>
      <c r="B14" s="24" t="s">
        <v>11</v>
      </c>
      <c r="C14" s="24">
        <v>50</v>
      </c>
      <c r="D14" s="25">
        <v>1</v>
      </c>
      <c r="E14" s="17">
        <f t="shared" si="0"/>
        <v>50</v>
      </c>
      <c r="F14" s="4"/>
    </row>
    <row r="15" spans="1:6" ht="15.6">
      <c r="A15" s="27">
        <v>7</v>
      </c>
      <c r="B15" s="24" t="s">
        <v>12</v>
      </c>
      <c r="C15" s="24">
        <v>55</v>
      </c>
      <c r="D15" s="25">
        <v>1</v>
      </c>
      <c r="E15" s="17">
        <f t="shared" si="0"/>
        <v>55</v>
      </c>
      <c r="F15" s="4"/>
    </row>
    <row r="16" spans="1:6" ht="15.6">
      <c r="A16" s="27">
        <v>8</v>
      </c>
      <c r="B16" s="24" t="s">
        <v>13</v>
      </c>
      <c r="C16" s="24">
        <v>55</v>
      </c>
      <c r="D16" s="25">
        <v>2</v>
      </c>
      <c r="E16" s="17">
        <f t="shared" si="0"/>
        <v>110</v>
      </c>
      <c r="F16" s="4"/>
    </row>
    <row r="17" spans="1:6" ht="15.6">
      <c r="A17" s="27">
        <v>9</v>
      </c>
      <c r="B17" s="24" t="s">
        <v>46</v>
      </c>
      <c r="C17" s="24">
        <v>200</v>
      </c>
      <c r="D17" s="25">
        <v>1</v>
      </c>
      <c r="E17" s="17">
        <f t="shared" si="0"/>
        <v>200</v>
      </c>
      <c r="F17" s="4"/>
    </row>
    <row r="18" spans="1:6" ht="15.6">
      <c r="A18" s="27">
        <v>10</v>
      </c>
      <c r="B18" s="24" t="s">
        <v>14</v>
      </c>
      <c r="C18" s="24">
        <v>85</v>
      </c>
      <c r="D18" s="25">
        <v>1</v>
      </c>
      <c r="E18" s="17">
        <f t="shared" si="0"/>
        <v>85</v>
      </c>
      <c r="F18" s="4"/>
    </row>
    <row r="19" spans="1:6" ht="15.6">
      <c r="A19" s="27">
        <v>11</v>
      </c>
      <c r="B19" s="24" t="s">
        <v>15</v>
      </c>
      <c r="C19" s="24">
        <v>45</v>
      </c>
      <c r="D19" s="25">
        <v>1</v>
      </c>
      <c r="E19" s="17">
        <f t="shared" si="0"/>
        <v>45</v>
      </c>
      <c r="F19" s="4"/>
    </row>
    <row r="20" spans="1:6" ht="15.6">
      <c r="A20" s="27">
        <v>12</v>
      </c>
      <c r="B20" s="24" t="s">
        <v>16</v>
      </c>
      <c r="C20" s="24">
        <v>39</v>
      </c>
      <c r="D20" s="25">
        <v>1</v>
      </c>
      <c r="E20" s="17">
        <f t="shared" si="0"/>
        <v>39</v>
      </c>
      <c r="F20" s="4"/>
    </row>
    <row r="21" spans="1:6" ht="15.6">
      <c r="A21" s="27">
        <v>13</v>
      </c>
      <c r="B21" s="24" t="s">
        <v>17</v>
      </c>
      <c r="C21" s="24">
        <v>45</v>
      </c>
      <c r="D21" s="25">
        <v>2</v>
      </c>
      <c r="E21" s="17">
        <f t="shared" si="0"/>
        <v>90</v>
      </c>
      <c r="F21" s="4"/>
    </row>
    <row r="22" spans="1:6" ht="15.6">
      <c r="A22" s="27">
        <v>14</v>
      </c>
      <c r="B22" s="24" t="s">
        <v>18</v>
      </c>
      <c r="C22" s="24">
        <v>85</v>
      </c>
      <c r="D22" s="25">
        <v>2</v>
      </c>
      <c r="E22" s="17">
        <f t="shared" si="0"/>
        <v>170</v>
      </c>
      <c r="F22" s="4"/>
    </row>
    <row r="23" spans="1:6" ht="15.6">
      <c r="A23" s="27">
        <v>15</v>
      </c>
      <c r="B23" s="24" t="s">
        <v>20</v>
      </c>
      <c r="C23" s="24">
        <v>240</v>
      </c>
      <c r="D23" s="25">
        <v>5</v>
      </c>
      <c r="E23" s="17">
        <f t="shared" si="0"/>
        <v>1200</v>
      </c>
      <c r="F23" s="4"/>
    </row>
    <row r="24" spans="1:6" ht="15.6">
      <c r="A24" s="27">
        <v>16</v>
      </c>
      <c r="B24" s="24" t="s">
        <v>21</v>
      </c>
      <c r="C24" s="24">
        <v>200</v>
      </c>
      <c r="D24" s="25">
        <v>0.5</v>
      </c>
      <c r="E24" s="17">
        <f t="shared" si="0"/>
        <v>100</v>
      </c>
      <c r="F24" s="4"/>
    </row>
    <row r="25" spans="1:6" ht="15.6">
      <c r="A25" s="27">
        <v>17</v>
      </c>
      <c r="B25" s="24" t="s">
        <v>47</v>
      </c>
      <c r="C25" s="24">
        <v>15</v>
      </c>
      <c r="D25" s="25">
        <v>2</v>
      </c>
      <c r="E25" s="17">
        <f t="shared" si="0"/>
        <v>30</v>
      </c>
      <c r="F25" s="4"/>
    </row>
    <row r="26" spans="1:6" ht="15.6">
      <c r="A26" s="27">
        <v>18</v>
      </c>
      <c r="B26" s="24" t="s">
        <v>22</v>
      </c>
      <c r="C26" s="25">
        <v>65</v>
      </c>
      <c r="D26" s="25">
        <v>2</v>
      </c>
      <c r="E26" s="17">
        <f t="shared" si="0"/>
        <v>130</v>
      </c>
      <c r="F26" s="4"/>
    </row>
    <row r="27" spans="1:6" ht="15.6">
      <c r="A27" s="27">
        <v>19</v>
      </c>
      <c r="B27" s="24" t="s">
        <v>23</v>
      </c>
      <c r="C27" s="25">
        <v>135</v>
      </c>
      <c r="D27" s="25">
        <v>2</v>
      </c>
      <c r="E27" s="17">
        <f t="shared" si="0"/>
        <v>270</v>
      </c>
      <c r="F27" s="4"/>
    </row>
    <row r="28" spans="1:6" ht="15.6">
      <c r="A28" s="27">
        <v>20</v>
      </c>
      <c r="B28" s="24" t="s">
        <v>25</v>
      </c>
      <c r="C28" s="25">
        <v>42</v>
      </c>
      <c r="D28" s="25">
        <v>2</v>
      </c>
      <c r="E28" s="17">
        <f t="shared" si="0"/>
        <v>84</v>
      </c>
      <c r="F28" s="4"/>
    </row>
    <row r="29" spans="1:6" ht="15.6">
      <c r="A29" s="27">
        <v>21</v>
      </c>
      <c r="B29" s="24" t="s">
        <v>48</v>
      </c>
      <c r="C29" s="25">
        <v>36</v>
      </c>
      <c r="D29" s="25">
        <v>1</v>
      </c>
      <c r="E29" s="17">
        <f t="shared" si="0"/>
        <v>36</v>
      </c>
      <c r="F29" s="4"/>
    </row>
    <row r="30" spans="1:6" ht="15.6">
      <c r="A30" s="27">
        <v>22</v>
      </c>
      <c r="B30" s="24" t="s">
        <v>26</v>
      </c>
      <c r="C30" s="25">
        <v>240</v>
      </c>
      <c r="D30" s="25">
        <v>1</v>
      </c>
      <c r="E30" s="17">
        <f t="shared" si="0"/>
        <v>240</v>
      </c>
      <c r="F30" s="4"/>
    </row>
    <row r="31" spans="1:6" ht="15.6">
      <c r="A31" s="27">
        <v>23</v>
      </c>
      <c r="B31" s="24" t="s">
        <v>27</v>
      </c>
      <c r="C31" s="25">
        <v>160</v>
      </c>
      <c r="D31" s="25">
        <v>1</v>
      </c>
      <c r="E31" s="17">
        <f t="shared" si="0"/>
        <v>160</v>
      </c>
      <c r="F31" s="4"/>
    </row>
    <row r="32" spans="1:6" ht="15.6">
      <c r="A32" s="27">
        <v>24</v>
      </c>
      <c r="B32" s="24" t="s">
        <v>28</v>
      </c>
      <c r="C32" s="25">
        <v>140</v>
      </c>
      <c r="D32" s="25">
        <v>0.5</v>
      </c>
      <c r="E32" s="17">
        <f t="shared" si="0"/>
        <v>70</v>
      </c>
      <c r="F32" s="4"/>
    </row>
    <row r="33" spans="1:6" ht="15.6">
      <c r="A33" s="27">
        <v>25</v>
      </c>
      <c r="B33" s="24" t="s">
        <v>29</v>
      </c>
      <c r="C33" s="25">
        <v>45</v>
      </c>
      <c r="D33" s="25">
        <v>1</v>
      </c>
      <c r="E33" s="17">
        <f t="shared" si="0"/>
        <v>45</v>
      </c>
      <c r="F33" s="4"/>
    </row>
    <row r="34" spans="1:6" ht="15.6">
      <c r="A34" s="27">
        <v>26</v>
      </c>
      <c r="B34" s="24" t="s">
        <v>30</v>
      </c>
      <c r="C34" s="25">
        <v>370</v>
      </c>
      <c r="D34" s="25">
        <v>2</v>
      </c>
      <c r="E34" s="17">
        <f t="shared" si="0"/>
        <v>740</v>
      </c>
      <c r="F34" s="4"/>
    </row>
    <row r="35" spans="1:6" ht="15.6">
      <c r="A35" s="27">
        <v>27</v>
      </c>
      <c r="B35" s="24" t="s">
        <v>31</v>
      </c>
      <c r="C35" s="25">
        <v>78</v>
      </c>
      <c r="D35" s="25">
        <v>6</v>
      </c>
      <c r="E35" s="17">
        <f t="shared" si="0"/>
        <v>468</v>
      </c>
      <c r="F35" s="4"/>
    </row>
    <row r="36" spans="1:6" ht="15.6">
      <c r="A36" s="27">
        <v>28</v>
      </c>
      <c r="B36" s="24" t="s">
        <v>32</v>
      </c>
      <c r="C36" s="25">
        <v>55</v>
      </c>
      <c r="D36" s="25">
        <v>10</v>
      </c>
      <c r="E36" s="17">
        <f t="shared" si="0"/>
        <v>550</v>
      </c>
      <c r="F36" s="4"/>
    </row>
    <row r="37" spans="1:6" ht="15.6">
      <c r="A37" s="27">
        <v>29</v>
      </c>
      <c r="B37" s="24" t="s">
        <v>33</v>
      </c>
      <c r="C37" s="25">
        <v>28</v>
      </c>
      <c r="D37" s="25">
        <v>1</v>
      </c>
      <c r="E37" s="17">
        <f t="shared" si="0"/>
        <v>28</v>
      </c>
      <c r="F37" s="4"/>
    </row>
    <row r="38" spans="1:6" ht="15.6">
      <c r="A38" s="27">
        <v>30</v>
      </c>
      <c r="B38" s="24" t="s">
        <v>34</v>
      </c>
      <c r="C38" s="25">
        <v>35</v>
      </c>
      <c r="D38" s="25">
        <v>1</v>
      </c>
      <c r="E38" s="17">
        <f t="shared" si="0"/>
        <v>35</v>
      </c>
      <c r="F38" s="4"/>
    </row>
    <row r="39" spans="1:6" ht="15.6">
      <c r="A39" s="27">
        <v>31</v>
      </c>
      <c r="B39" s="24" t="s">
        <v>35</v>
      </c>
      <c r="C39" s="25">
        <v>170</v>
      </c>
      <c r="D39" s="25">
        <v>1</v>
      </c>
      <c r="E39" s="17">
        <f t="shared" si="0"/>
        <v>170</v>
      </c>
      <c r="F39" s="4"/>
    </row>
    <row r="40" spans="1:6" ht="15.6">
      <c r="A40" s="27">
        <v>32</v>
      </c>
      <c r="B40" s="24" t="s">
        <v>36</v>
      </c>
      <c r="C40" s="25">
        <v>680</v>
      </c>
      <c r="D40" s="25">
        <v>0.5</v>
      </c>
      <c r="E40" s="17">
        <f t="shared" si="0"/>
        <v>340</v>
      </c>
      <c r="F40" s="4"/>
    </row>
    <row r="41" spans="1:6" ht="15.6">
      <c r="A41" s="27">
        <v>33</v>
      </c>
      <c r="B41" s="24" t="s">
        <v>50</v>
      </c>
      <c r="C41" s="25">
        <v>130</v>
      </c>
      <c r="D41" s="25">
        <v>2</v>
      </c>
      <c r="E41" s="17">
        <f t="shared" si="0"/>
        <v>260</v>
      </c>
      <c r="F41" s="4"/>
    </row>
    <row r="42" spans="1:6" ht="15.6">
      <c r="A42" s="27">
        <v>34</v>
      </c>
      <c r="B42" s="24" t="s">
        <v>37</v>
      </c>
      <c r="C42" s="25">
        <v>70</v>
      </c>
      <c r="D42" s="25">
        <v>1</v>
      </c>
      <c r="E42" s="17">
        <f t="shared" si="0"/>
        <v>70</v>
      </c>
      <c r="F42" s="4"/>
    </row>
    <row r="43" spans="1:6" ht="15.6">
      <c r="A43" s="27">
        <v>35</v>
      </c>
      <c r="B43" s="24" t="s">
        <v>38</v>
      </c>
      <c r="C43" s="25">
        <v>70</v>
      </c>
      <c r="D43" s="25">
        <v>8</v>
      </c>
      <c r="E43" s="17">
        <f t="shared" si="0"/>
        <v>560</v>
      </c>
      <c r="F43" s="4"/>
    </row>
    <row r="44" spans="1:6" ht="15.6">
      <c r="A44" s="27">
        <v>36</v>
      </c>
      <c r="B44" s="24" t="s">
        <v>39</v>
      </c>
      <c r="C44" s="25">
        <v>17</v>
      </c>
      <c r="D44" s="25">
        <v>80</v>
      </c>
      <c r="E44" s="17">
        <f t="shared" si="0"/>
        <v>1360</v>
      </c>
      <c r="F44" s="4"/>
    </row>
    <row r="45" spans="1:6" ht="15.6">
      <c r="A45" s="27">
        <v>37</v>
      </c>
      <c r="B45" s="24" t="s">
        <v>40</v>
      </c>
      <c r="C45" s="24">
        <v>240</v>
      </c>
      <c r="D45" s="25">
        <v>1</v>
      </c>
      <c r="E45" s="17">
        <f t="shared" si="0"/>
        <v>240</v>
      </c>
      <c r="F45" s="1"/>
    </row>
    <row r="46" spans="1:6" ht="15.6">
      <c r="A46" s="18"/>
      <c r="B46" s="18"/>
      <c r="C46" s="18"/>
      <c r="D46" s="19"/>
      <c r="E46" s="20">
        <f>SUM(E10:E45)</f>
        <v>10965</v>
      </c>
      <c r="F46" s="4"/>
    </row>
    <row r="47" spans="1:6" ht="17.399999999999999">
      <c r="A47" s="2"/>
      <c r="B47" s="2"/>
      <c r="C47" s="2"/>
      <c r="D47" s="3"/>
      <c r="E47" s="3"/>
      <c r="F47" s="2"/>
    </row>
    <row r="48" spans="1:6" ht="15.6">
      <c r="A48" s="5" t="s">
        <v>41</v>
      </c>
      <c r="B48" s="6"/>
      <c r="C48" s="5" t="s">
        <v>42</v>
      </c>
      <c r="D48" s="6"/>
      <c r="E48" s="5"/>
      <c r="F48" s="21"/>
    </row>
    <row r="49" spans="1:6" ht="15.6">
      <c r="A49" s="5"/>
      <c r="B49" s="6"/>
      <c r="C49" s="5" t="s">
        <v>43</v>
      </c>
      <c r="D49" s="6"/>
      <c r="E49" s="5"/>
      <c r="F49" s="5"/>
    </row>
    <row r="50" spans="1:6" ht="15.6">
      <c r="A50" s="21"/>
      <c r="B50" s="6"/>
      <c r="C50" s="21"/>
      <c r="D50" s="6"/>
      <c r="E50" s="7"/>
      <c r="F50" s="21"/>
    </row>
    <row r="51" spans="1:6" ht="15.6">
      <c r="A51" s="5" t="s">
        <v>44</v>
      </c>
      <c r="B51" s="6"/>
      <c r="C51" s="5" t="s">
        <v>45</v>
      </c>
      <c r="D51" s="6"/>
      <c r="E51" s="5"/>
      <c r="F51" s="5"/>
    </row>
    <row r="52" spans="1:6" ht="17.399999999999999">
      <c r="A52" s="2"/>
      <c r="B52" s="2"/>
      <c r="C52" s="2"/>
      <c r="D52" s="3"/>
      <c r="E52" s="3"/>
      <c r="F52" s="2"/>
    </row>
  </sheetData>
  <mergeCells count="7">
    <mergeCell ref="D2:E2"/>
    <mergeCell ref="A5:E5"/>
    <mergeCell ref="A6:E6"/>
    <mergeCell ref="A7:A9"/>
    <mergeCell ref="B7:B9"/>
    <mergeCell ref="C7:C9"/>
    <mergeCell ref="D7:E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</vt:lpstr>
      <vt:lpstr>льгота</vt:lpstr>
      <vt:lpstr>Лист3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2024-01-18T07:26:44Z</cp:lastPrinted>
  <dcterms:created xsi:type="dcterms:W3CDTF">2023-10-27T10:59:26Z</dcterms:created>
  <dcterms:modified xsi:type="dcterms:W3CDTF">2024-03-12T10:53:25Z</dcterms:modified>
</cp:coreProperties>
</file>